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 (2)" sheetId="1" r:id="rId1"/>
  </sheets>
  <definedNames>
    <definedName name="_xlnm.Print_Area" localSheetId="0">'Arkusz1 (2)'!$A$2:$L$72</definedName>
    <definedName name="_xlnm.Print_Area" localSheetId="0">'Arkusz1 (2)'!$A$2:$L$72</definedName>
  </definedNames>
  <calcPr fullCalcOnLoad="1"/>
</workbook>
</file>

<file path=xl/sharedStrings.xml><?xml version="1.0" encoding="utf-8"?>
<sst xmlns="http://schemas.openxmlformats.org/spreadsheetml/2006/main" count="100" uniqueCount="98">
  <si>
    <t>Pozycja w rankingu</t>
  </si>
  <si>
    <t>Nazwa ulicy</t>
  </si>
  <si>
    <t>Długość ulicy [m]</t>
  </si>
  <si>
    <t>Szerokość istniejącego pasa drogowego</t>
  </si>
  <si>
    <t>Liczba posesji</t>
  </si>
  <si>
    <t>liczba posesji zabudowanych</t>
  </si>
  <si>
    <t>Kryteria</t>
  </si>
  <si>
    <t>Punktacja wg kryteriów</t>
  </si>
  <si>
    <t>Kosińskiego I etap</t>
  </si>
  <si>
    <t>Żwirowa</t>
  </si>
  <si>
    <t>Kosińskiego II etap</t>
  </si>
  <si>
    <t>Zalesie</t>
  </si>
  <si>
    <t>4-7</t>
  </si>
  <si>
    <t>Mazurska od Pomorskiej do Gajowej</t>
  </si>
  <si>
    <t>Wspólna</t>
  </si>
  <si>
    <t>7-8</t>
  </si>
  <si>
    <t>Powstańców Wlkp. Od. ul. Bolesława Chrobrego do Strażackiej</t>
  </si>
  <si>
    <t>7-10</t>
  </si>
  <si>
    <t>Sokoła</t>
  </si>
  <si>
    <t>Mickiewicza</t>
  </si>
  <si>
    <t>4-10</t>
  </si>
  <si>
    <t>Kwiatowa</t>
  </si>
  <si>
    <t>Miodowa</t>
  </si>
  <si>
    <t>Prusa</t>
  </si>
  <si>
    <t>Konopnickiej</t>
  </si>
  <si>
    <t>Tulipanowa</t>
  </si>
  <si>
    <t>Bol.Chrobrego od Kasprowicza do Kopernika</t>
  </si>
  <si>
    <t>Radosna</t>
  </si>
  <si>
    <t>9-16</t>
  </si>
  <si>
    <t>Przy Murze</t>
  </si>
  <si>
    <t>5-10</t>
  </si>
  <si>
    <t>Pszeniczna</t>
  </si>
  <si>
    <t>Konwaliowa</t>
  </si>
  <si>
    <t>6-12</t>
  </si>
  <si>
    <t>Słowicza</t>
  </si>
  <si>
    <t>Posadzego boczna</t>
  </si>
  <si>
    <t>Kosynierów Miłosławskich od 3 Maja do Śląskiej</t>
  </si>
  <si>
    <t>Podleśna od Klonowej do Słonecznej</t>
  </si>
  <si>
    <t>6-7</t>
  </si>
  <si>
    <t>Zapłaty ok. ½ długości</t>
  </si>
  <si>
    <t>Gliniana</t>
  </si>
  <si>
    <t>Marcinkowskiego</t>
  </si>
  <si>
    <t>5-20</t>
  </si>
  <si>
    <t>Morenowa</t>
  </si>
  <si>
    <t>Stroma</t>
  </si>
  <si>
    <t>Helska</t>
  </si>
  <si>
    <t>3-5</t>
  </si>
  <si>
    <t>Grochowa</t>
  </si>
  <si>
    <t>Akacjowa</t>
  </si>
  <si>
    <t>Fiołkowa</t>
  </si>
  <si>
    <t>Cicha</t>
  </si>
  <si>
    <t>Wiązowa</t>
  </si>
  <si>
    <t>Gwarna boczna</t>
  </si>
  <si>
    <t>4-4,5</t>
  </si>
  <si>
    <t>Dworcowa boczna</t>
  </si>
  <si>
    <t>Piesza</t>
  </si>
  <si>
    <t>Żytnia</t>
  </si>
  <si>
    <t>4-9</t>
  </si>
  <si>
    <t>Dąbrowskiego</t>
  </si>
  <si>
    <t>Powstańców Wlkp. boczna (k. Kościelnej)</t>
  </si>
  <si>
    <t>Azaliowa</t>
  </si>
  <si>
    <t>5-7</t>
  </si>
  <si>
    <t>Miętowa</t>
  </si>
  <si>
    <t>Gołębia boczna</t>
  </si>
  <si>
    <t>Makowa</t>
  </si>
  <si>
    <t>Jaskółcza</t>
  </si>
  <si>
    <t>Chabrowa</t>
  </si>
  <si>
    <t>Jałowcowa</t>
  </si>
  <si>
    <t>4-8</t>
  </si>
  <si>
    <t>Grzybowa</t>
  </si>
  <si>
    <t>Łąkowa</t>
  </si>
  <si>
    <t>Szpitalna</t>
  </si>
  <si>
    <t>3-go Maja od Dąbrowskiego do przejazdu</t>
  </si>
  <si>
    <t>Dębowa</t>
  </si>
  <si>
    <t>Czarna</t>
  </si>
  <si>
    <t>Sobieskiego boczna przed Angie</t>
  </si>
  <si>
    <t>7,5-8,5</t>
  </si>
  <si>
    <t>Topolowa</t>
  </si>
  <si>
    <t>Wyspiańskiego</t>
  </si>
  <si>
    <t>Narcyzowa</t>
  </si>
  <si>
    <t>Bukowa</t>
  </si>
  <si>
    <t>6-10</t>
  </si>
  <si>
    <t>Nadwarciańska boczna</t>
  </si>
  <si>
    <t>Sobieskiego boczna przy nr 40</t>
  </si>
  <si>
    <t>1,5-5,5</t>
  </si>
  <si>
    <t>Hotelowa</t>
  </si>
  <si>
    <t>Rumiankowa</t>
  </si>
  <si>
    <t>Sasankowa</t>
  </si>
  <si>
    <t>Tenisowa</t>
  </si>
  <si>
    <t>Na Skarpie</t>
  </si>
  <si>
    <t>Myśliwska</t>
  </si>
  <si>
    <t>Słowackiego boczna</t>
  </si>
  <si>
    <t>8-10</t>
  </si>
  <si>
    <t>Sobieskiego boczna przy nr 38</t>
  </si>
  <si>
    <t>2-4</t>
  </si>
  <si>
    <t>Janaszka</t>
  </si>
  <si>
    <t>Sowia</t>
  </si>
  <si>
    <t>8-16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</si>
</sst>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#,##0"/>
    <numFmt numFmtId="167" formatCode="0.0"/>
  </numFmts>
  <fonts count="8">
    <font>
      <sz val="11"/>
      <color indexed="8"/>
      <name val="Liberation Sans1"/>
      <family val="0"/>
    </font>
    <font>
      <sz val="10"/>
      <name val="Arial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Liberation Sans1"/>
      <family val="0"/>
    </font>
    <font>
      <sz val="12"/>
      <color indexed="8"/>
      <name val="Times New Roman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5" fillId="0" borderId="1" xfId="0" applyFont="1" applyFill="1" applyBorder="1" applyAlignment="1">
      <alignment vertical="center"/>
    </xf>
    <xf numFmtId="164" fontId="7" fillId="0" borderId="0" xfId="0" applyFont="1" applyFill="1" applyAlignment="1">
      <alignment vertical="center"/>
    </xf>
    <xf numFmtId="164" fontId="6" fillId="0" borderId="0" xfId="0" applyFont="1" applyFill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Heading1 1" xfId="22"/>
    <cellStyle name="Heading1 2" xfId="23"/>
    <cellStyle name="Result 1" xfId="24"/>
    <cellStyle name="Result 2" xfId="25"/>
    <cellStyle name="Result2 1" xfId="26"/>
    <cellStyle name="Result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4"/>
  <sheetViews>
    <sheetView tabSelected="1" workbookViewId="0" topLeftCell="A10">
      <selection activeCell="O1" sqref="O1"/>
    </sheetView>
  </sheetViews>
  <sheetFormatPr defaultColWidth="11.19921875" defaultRowHeight="14.25"/>
  <cols>
    <col min="1" max="1" width="7.5" style="1" customWidth="1"/>
    <col min="2" max="2" width="26.5" style="1" customWidth="1"/>
    <col min="3" max="3" width="7.69921875" style="2" customWidth="1"/>
    <col min="4" max="4" width="9.5" style="2" customWidth="1"/>
    <col min="5" max="5" width="7.69921875" style="2" customWidth="1"/>
    <col min="6" max="6" width="9.19921875" style="2" customWidth="1"/>
    <col min="7" max="11" width="4.09765625" style="2" customWidth="1"/>
    <col min="12" max="12" width="11.59765625" style="2" customWidth="1"/>
    <col min="13" max="16384" width="10.69921875" style="1" customWidth="1"/>
  </cols>
  <sheetData>
    <row r="1" s="3" customFormat="1" ht="13.5"/>
    <row r="2" spans="1:216" s="7" customFormat="1" ht="52.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/>
      <c r="I2" s="4"/>
      <c r="J2" s="4"/>
      <c r="K2" s="4"/>
      <c r="L2" s="6" t="s">
        <v>7</v>
      </c>
      <c r="HH2" s="8"/>
    </row>
    <row r="3" spans="1:12" s="8" customFormat="1" ht="41.25" customHeight="1">
      <c r="A3" s="4"/>
      <c r="B3" s="4"/>
      <c r="C3" s="4"/>
      <c r="D3" s="5"/>
      <c r="E3" s="4"/>
      <c r="F3" s="4"/>
      <c r="G3" s="9">
        <v>1</v>
      </c>
      <c r="H3" s="9">
        <v>2</v>
      </c>
      <c r="I3" s="9">
        <v>3</v>
      </c>
      <c r="J3" s="9">
        <v>4</v>
      </c>
      <c r="K3" s="9">
        <v>5</v>
      </c>
      <c r="L3" s="6"/>
    </row>
    <row r="4" spans="1:216" s="15" customFormat="1" ht="15">
      <c r="A4" s="10">
        <v>1</v>
      </c>
      <c r="B4" s="11" t="s">
        <v>8</v>
      </c>
      <c r="C4" s="12">
        <v>230</v>
      </c>
      <c r="D4" s="13">
        <v>8</v>
      </c>
      <c r="E4" s="12">
        <v>17</v>
      </c>
      <c r="F4" s="12">
        <v>17</v>
      </c>
      <c r="G4" s="12">
        <v>6</v>
      </c>
      <c r="H4" s="12">
        <v>4</v>
      </c>
      <c r="I4" s="12">
        <v>5</v>
      </c>
      <c r="J4" s="14">
        <v>5</v>
      </c>
      <c r="K4" s="14">
        <v>7.4</v>
      </c>
      <c r="L4" s="14">
        <f aca="true" t="shared" si="0" ref="L4:L73">SUM(G4:K4)</f>
        <v>27.4</v>
      </c>
      <c r="HH4" s="16"/>
    </row>
    <row r="5" spans="1:216" s="15" customFormat="1" ht="15">
      <c r="A5" s="10">
        <f aca="true" t="shared" si="1" ref="A5:A73">A4+1</f>
        <v>2</v>
      </c>
      <c r="B5" s="11" t="s">
        <v>9</v>
      </c>
      <c r="C5" s="12">
        <v>429</v>
      </c>
      <c r="D5" s="13">
        <v>10</v>
      </c>
      <c r="E5" s="12">
        <v>25</v>
      </c>
      <c r="F5" s="12">
        <v>20</v>
      </c>
      <c r="G5" s="12">
        <v>6</v>
      </c>
      <c r="H5" s="12">
        <v>2</v>
      </c>
      <c r="I5" s="12">
        <v>10</v>
      </c>
      <c r="J5" s="14">
        <v>4</v>
      </c>
      <c r="K5" s="14">
        <v>4.7</v>
      </c>
      <c r="L5" s="14">
        <f t="shared" si="0"/>
        <v>26.7</v>
      </c>
      <c r="HH5" s="16"/>
    </row>
    <row r="6" spans="1:216" s="3" customFormat="1" ht="15">
      <c r="A6" s="10">
        <f t="shared" si="1"/>
        <v>3</v>
      </c>
      <c r="B6" s="11" t="s">
        <v>10</v>
      </c>
      <c r="C6" s="12">
        <v>234</v>
      </c>
      <c r="D6" s="13">
        <v>4</v>
      </c>
      <c r="E6" s="12">
        <v>11</v>
      </c>
      <c r="F6" s="12">
        <v>10</v>
      </c>
      <c r="G6" s="12">
        <v>6</v>
      </c>
      <c r="H6" s="12">
        <v>4</v>
      </c>
      <c r="I6" s="12">
        <v>5</v>
      </c>
      <c r="J6" s="14">
        <v>4.5</v>
      </c>
      <c r="K6" s="14">
        <v>4.3</v>
      </c>
      <c r="L6" s="14">
        <f t="shared" si="0"/>
        <v>23.8</v>
      </c>
      <c r="HH6" s="16"/>
    </row>
    <row r="7" spans="1:216" s="3" customFormat="1" ht="15">
      <c r="A7" s="10">
        <f t="shared" si="1"/>
        <v>4</v>
      </c>
      <c r="B7" s="11" t="s">
        <v>11</v>
      </c>
      <c r="C7" s="12">
        <v>397</v>
      </c>
      <c r="D7" s="13" t="s">
        <v>12</v>
      </c>
      <c r="E7" s="12">
        <v>11</v>
      </c>
      <c r="F7" s="12">
        <v>6</v>
      </c>
      <c r="G7" s="12">
        <v>6</v>
      </c>
      <c r="H7" s="12">
        <v>2</v>
      </c>
      <c r="I7" s="12">
        <v>10</v>
      </c>
      <c r="J7" s="14">
        <v>2.5</v>
      </c>
      <c r="K7" s="14">
        <v>1.5</v>
      </c>
      <c r="L7" s="14">
        <f t="shared" si="0"/>
        <v>22</v>
      </c>
      <c r="HH7" s="16"/>
    </row>
    <row r="8" spans="1:216" s="3" customFormat="1" ht="27.75">
      <c r="A8" s="10">
        <f t="shared" si="1"/>
        <v>5</v>
      </c>
      <c r="B8" s="11" t="s">
        <v>13</v>
      </c>
      <c r="C8" s="12">
        <v>570</v>
      </c>
      <c r="D8" s="13">
        <v>9</v>
      </c>
      <c r="E8" s="12">
        <v>13</v>
      </c>
      <c r="F8" s="12">
        <v>11</v>
      </c>
      <c r="G8" s="12">
        <v>6</v>
      </c>
      <c r="H8" s="12">
        <v>4</v>
      </c>
      <c r="I8" s="12">
        <v>5</v>
      </c>
      <c r="J8" s="14">
        <v>4</v>
      </c>
      <c r="K8" s="14">
        <v>1.9</v>
      </c>
      <c r="L8" s="14">
        <f t="shared" si="0"/>
        <v>20.9</v>
      </c>
      <c r="HH8" s="16"/>
    </row>
    <row r="9" spans="1:216" s="3" customFormat="1" ht="15">
      <c r="A9" s="10">
        <f t="shared" si="1"/>
        <v>6</v>
      </c>
      <c r="B9" s="11" t="s">
        <v>14</v>
      </c>
      <c r="C9" s="12">
        <v>642</v>
      </c>
      <c r="D9" s="13" t="s">
        <v>15</v>
      </c>
      <c r="E9" s="12">
        <v>45</v>
      </c>
      <c r="F9" s="12">
        <v>40</v>
      </c>
      <c r="G9" s="12">
        <v>6</v>
      </c>
      <c r="H9" s="12">
        <v>4</v>
      </c>
      <c r="I9" s="12">
        <v>0</v>
      </c>
      <c r="J9" s="14">
        <v>4.5</v>
      </c>
      <c r="K9" s="14">
        <v>6.2</v>
      </c>
      <c r="L9" s="14">
        <f t="shared" si="0"/>
        <v>20.7</v>
      </c>
      <c r="HH9" s="16"/>
    </row>
    <row r="10" spans="1:216" s="3" customFormat="1" ht="40.5">
      <c r="A10" s="10">
        <f t="shared" si="1"/>
        <v>7</v>
      </c>
      <c r="B10" s="11" t="s">
        <v>16</v>
      </c>
      <c r="C10" s="12">
        <v>240</v>
      </c>
      <c r="D10" s="13" t="s">
        <v>17</v>
      </c>
      <c r="E10" s="12">
        <v>8</v>
      </c>
      <c r="F10" s="12">
        <v>8</v>
      </c>
      <c r="G10" s="12">
        <v>6</v>
      </c>
      <c r="H10" s="12">
        <v>4</v>
      </c>
      <c r="I10" s="12">
        <v>2</v>
      </c>
      <c r="J10" s="14">
        <v>5</v>
      </c>
      <c r="K10" s="14">
        <v>3.3</v>
      </c>
      <c r="L10" s="14">
        <f t="shared" si="0"/>
        <v>20.3</v>
      </c>
      <c r="HH10" s="16"/>
    </row>
    <row r="11" spans="1:216" s="3" customFormat="1" ht="15">
      <c r="A11" s="10">
        <f t="shared" si="1"/>
        <v>8</v>
      </c>
      <c r="B11" s="11" t="s">
        <v>18</v>
      </c>
      <c r="C11" s="12">
        <v>144</v>
      </c>
      <c r="D11" s="13" t="s">
        <v>12</v>
      </c>
      <c r="E11" s="12">
        <v>5</v>
      </c>
      <c r="F11" s="12">
        <v>4</v>
      </c>
      <c r="G11" s="12">
        <v>6</v>
      </c>
      <c r="H11" s="12">
        <v>2</v>
      </c>
      <c r="I11" s="12">
        <v>5</v>
      </c>
      <c r="J11" s="14">
        <v>4</v>
      </c>
      <c r="K11" s="14">
        <v>2.8</v>
      </c>
      <c r="L11" s="14">
        <f t="shared" si="0"/>
        <v>19.8</v>
      </c>
      <c r="HH11" s="16"/>
    </row>
    <row r="12" spans="1:216" s="3" customFormat="1" ht="15">
      <c r="A12" s="10">
        <f t="shared" si="1"/>
        <v>9</v>
      </c>
      <c r="B12" s="11" t="s">
        <v>19</v>
      </c>
      <c r="C12" s="12">
        <v>595</v>
      </c>
      <c r="D12" s="13" t="s">
        <v>20</v>
      </c>
      <c r="E12" s="12">
        <v>28</v>
      </c>
      <c r="F12" s="12">
        <v>28</v>
      </c>
      <c r="G12" s="12">
        <v>6</v>
      </c>
      <c r="H12" s="12">
        <v>2</v>
      </c>
      <c r="I12" s="12">
        <v>2</v>
      </c>
      <c r="J12" s="14">
        <v>5</v>
      </c>
      <c r="K12" s="14">
        <v>4.7</v>
      </c>
      <c r="L12" s="14">
        <f t="shared" si="0"/>
        <v>19.7</v>
      </c>
      <c r="HH12" s="16"/>
    </row>
    <row r="13" spans="1:12" s="16" customFormat="1" ht="15">
      <c r="A13" s="10">
        <f t="shared" si="1"/>
        <v>10</v>
      </c>
      <c r="B13" s="11" t="s">
        <v>21</v>
      </c>
      <c r="C13" s="12">
        <v>204</v>
      </c>
      <c r="D13" s="13">
        <v>8</v>
      </c>
      <c r="E13" s="12">
        <v>11</v>
      </c>
      <c r="F13" s="12">
        <v>11</v>
      </c>
      <c r="G13" s="12">
        <v>6</v>
      </c>
      <c r="H13" s="12">
        <v>0</v>
      </c>
      <c r="I13" s="12">
        <v>2</v>
      </c>
      <c r="J13" s="14">
        <v>5</v>
      </c>
      <c r="K13" s="14">
        <v>5.4</v>
      </c>
      <c r="L13" s="14">
        <f t="shared" si="0"/>
        <v>18.4</v>
      </c>
    </row>
    <row r="14" spans="1:12" s="16" customFormat="1" ht="15">
      <c r="A14" s="10">
        <f t="shared" si="1"/>
        <v>11</v>
      </c>
      <c r="B14" s="11" t="s">
        <v>22</v>
      </c>
      <c r="C14" s="12">
        <v>179</v>
      </c>
      <c r="D14" s="13">
        <v>5</v>
      </c>
      <c r="E14" s="12">
        <v>10</v>
      </c>
      <c r="F14" s="12">
        <v>7</v>
      </c>
      <c r="G14" s="12">
        <v>6</v>
      </c>
      <c r="H14" s="12">
        <v>0</v>
      </c>
      <c r="I14" s="12">
        <v>5</v>
      </c>
      <c r="J14" s="14">
        <v>3.5</v>
      </c>
      <c r="K14" s="14">
        <v>3.9</v>
      </c>
      <c r="L14" s="14">
        <f t="shared" si="0"/>
        <v>18.4</v>
      </c>
    </row>
    <row r="15" spans="1:12" s="16" customFormat="1" ht="15">
      <c r="A15" s="10">
        <f t="shared" si="1"/>
        <v>12</v>
      </c>
      <c r="B15" s="11" t="s">
        <v>23</v>
      </c>
      <c r="C15" s="12">
        <v>160</v>
      </c>
      <c r="D15" s="13">
        <v>8</v>
      </c>
      <c r="E15" s="12">
        <v>5</v>
      </c>
      <c r="F15" s="12">
        <v>3</v>
      </c>
      <c r="G15" s="12">
        <v>6</v>
      </c>
      <c r="H15" s="12">
        <v>2</v>
      </c>
      <c r="I15" s="12">
        <v>5</v>
      </c>
      <c r="J15" s="14">
        <v>3</v>
      </c>
      <c r="K15" s="14">
        <v>1.9</v>
      </c>
      <c r="L15" s="14">
        <f t="shared" si="0"/>
        <v>17.9</v>
      </c>
    </row>
    <row r="16" spans="1:216" s="16" customFormat="1" ht="15">
      <c r="A16" s="10">
        <f t="shared" si="1"/>
        <v>13</v>
      </c>
      <c r="B16" s="11" t="s">
        <v>24</v>
      </c>
      <c r="C16" s="12">
        <v>371</v>
      </c>
      <c r="D16" s="13">
        <v>10</v>
      </c>
      <c r="E16" s="12">
        <v>12</v>
      </c>
      <c r="F16" s="12">
        <v>9</v>
      </c>
      <c r="G16" s="12">
        <v>4</v>
      </c>
      <c r="H16" s="12">
        <v>2</v>
      </c>
      <c r="I16" s="12">
        <v>5</v>
      </c>
      <c r="J16" s="14">
        <v>4</v>
      </c>
      <c r="K16" s="14">
        <v>2.4</v>
      </c>
      <c r="L16" s="14">
        <f t="shared" si="0"/>
        <v>17.4</v>
      </c>
      <c r="HH16" s="3"/>
    </row>
    <row r="17" spans="1:256" s="16" customFormat="1" ht="15">
      <c r="A17" s="10">
        <f t="shared" si="1"/>
        <v>14</v>
      </c>
      <c r="B17" s="11" t="s">
        <v>25</v>
      </c>
      <c r="C17" s="12">
        <v>253</v>
      </c>
      <c r="D17" s="13">
        <v>10</v>
      </c>
      <c r="E17" s="12">
        <v>10</v>
      </c>
      <c r="F17" s="12">
        <v>7</v>
      </c>
      <c r="G17" s="12">
        <v>4</v>
      </c>
      <c r="H17" s="12">
        <v>2</v>
      </c>
      <c r="I17" s="12">
        <v>5</v>
      </c>
      <c r="J17" s="14">
        <v>3.5</v>
      </c>
      <c r="K17" s="14">
        <v>2.8</v>
      </c>
      <c r="L17" s="14">
        <f t="shared" si="0"/>
        <v>17.3</v>
      </c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16" s="3" customFormat="1" ht="27.75">
      <c r="A18" s="10">
        <f t="shared" si="1"/>
        <v>15</v>
      </c>
      <c r="B18" s="11" t="s">
        <v>26</v>
      </c>
      <c r="C18" s="12">
        <v>355</v>
      </c>
      <c r="D18" s="13">
        <v>12</v>
      </c>
      <c r="E18" s="12">
        <v>11</v>
      </c>
      <c r="F18" s="12">
        <v>10</v>
      </c>
      <c r="G18" s="12">
        <v>6</v>
      </c>
      <c r="H18" s="12">
        <v>2</v>
      </c>
      <c r="I18" s="12">
        <v>2</v>
      </c>
      <c r="J18" s="14">
        <v>4.5</v>
      </c>
      <c r="K18" s="14">
        <v>2.8</v>
      </c>
      <c r="L18" s="14">
        <f t="shared" si="0"/>
        <v>17.3</v>
      </c>
      <c r="HH18" s="16"/>
    </row>
    <row r="19" spans="1:216" s="3" customFormat="1" ht="15">
      <c r="A19" s="10">
        <f t="shared" si="1"/>
        <v>16</v>
      </c>
      <c r="B19" s="11" t="s">
        <v>27</v>
      </c>
      <c r="C19" s="12">
        <v>178</v>
      </c>
      <c r="D19" s="13" t="s">
        <v>28</v>
      </c>
      <c r="E19" s="12">
        <v>9</v>
      </c>
      <c r="F19" s="12">
        <v>6</v>
      </c>
      <c r="G19" s="12">
        <v>6</v>
      </c>
      <c r="H19" s="12">
        <v>2</v>
      </c>
      <c r="I19" s="12">
        <v>2</v>
      </c>
      <c r="J19" s="14">
        <v>3.5</v>
      </c>
      <c r="K19" s="14">
        <v>3.4</v>
      </c>
      <c r="L19" s="14">
        <f t="shared" si="0"/>
        <v>16.9</v>
      </c>
      <c r="HH19" s="16"/>
    </row>
    <row r="20" spans="1:216" s="3" customFormat="1" ht="15">
      <c r="A20" s="10">
        <f t="shared" si="1"/>
        <v>17</v>
      </c>
      <c r="B20" s="11" t="s">
        <v>29</v>
      </c>
      <c r="C20" s="12">
        <v>300</v>
      </c>
      <c r="D20" s="13" t="s">
        <v>30</v>
      </c>
      <c r="E20" s="12">
        <v>22</v>
      </c>
      <c r="F20" s="12">
        <v>17</v>
      </c>
      <c r="G20" s="12">
        <v>2</v>
      </c>
      <c r="H20" s="12">
        <v>0</v>
      </c>
      <c r="I20" s="12">
        <v>5</v>
      </c>
      <c r="J20" s="14">
        <v>4</v>
      </c>
      <c r="K20" s="14">
        <v>5.7</v>
      </c>
      <c r="L20" s="14">
        <f t="shared" si="0"/>
        <v>16.7</v>
      </c>
      <c r="HH20" s="16"/>
    </row>
    <row r="21" spans="1:216" s="3" customFormat="1" ht="15">
      <c r="A21" s="10">
        <f t="shared" si="1"/>
        <v>18</v>
      </c>
      <c r="B21" s="11" t="s">
        <v>31</v>
      </c>
      <c r="C21" s="12">
        <v>413</v>
      </c>
      <c r="D21" s="13">
        <v>8</v>
      </c>
      <c r="E21" s="12">
        <v>19</v>
      </c>
      <c r="F21" s="12">
        <v>9</v>
      </c>
      <c r="G21" s="12">
        <v>6</v>
      </c>
      <c r="H21" s="12">
        <v>4</v>
      </c>
      <c r="I21" s="12">
        <v>2</v>
      </c>
      <c r="J21" s="14">
        <v>2.5</v>
      </c>
      <c r="K21" s="14">
        <v>2.2</v>
      </c>
      <c r="L21" s="14">
        <f t="shared" si="0"/>
        <v>16.7</v>
      </c>
      <c r="HH21" s="16"/>
    </row>
    <row r="22" spans="1:216" s="3" customFormat="1" ht="15">
      <c r="A22" s="10">
        <f t="shared" si="1"/>
        <v>19</v>
      </c>
      <c r="B22" s="11" t="s">
        <v>32</v>
      </c>
      <c r="C22" s="12">
        <v>298</v>
      </c>
      <c r="D22" s="13" t="s">
        <v>33</v>
      </c>
      <c r="E22" s="12">
        <v>13</v>
      </c>
      <c r="F22" s="12">
        <v>11</v>
      </c>
      <c r="G22" s="12">
        <v>2</v>
      </c>
      <c r="H22" s="12">
        <v>2</v>
      </c>
      <c r="I22" s="12">
        <v>5</v>
      </c>
      <c r="J22" s="14">
        <v>4</v>
      </c>
      <c r="K22" s="14">
        <v>3.7</v>
      </c>
      <c r="L22" s="14">
        <f t="shared" si="0"/>
        <v>16.7</v>
      </c>
      <c r="HH22" s="16"/>
    </row>
    <row r="23" spans="1:12" s="3" customFormat="1" ht="15">
      <c r="A23" s="10">
        <f t="shared" si="1"/>
        <v>20</v>
      </c>
      <c r="B23" s="11" t="s">
        <v>34</v>
      </c>
      <c r="C23" s="12">
        <v>266</v>
      </c>
      <c r="D23" s="13">
        <v>12</v>
      </c>
      <c r="E23" s="12">
        <v>19</v>
      </c>
      <c r="F23" s="12">
        <v>12</v>
      </c>
      <c r="G23" s="12">
        <v>4</v>
      </c>
      <c r="H23" s="12">
        <v>0</v>
      </c>
      <c r="I23" s="12">
        <v>5</v>
      </c>
      <c r="J23" s="14">
        <v>3</v>
      </c>
      <c r="K23" s="14">
        <v>4.5</v>
      </c>
      <c r="L23" s="14">
        <f t="shared" si="0"/>
        <v>16.5</v>
      </c>
    </row>
    <row r="24" spans="1:216" s="3" customFormat="1" ht="15">
      <c r="A24" s="10">
        <f t="shared" si="1"/>
        <v>21</v>
      </c>
      <c r="B24" s="11" t="s">
        <v>35</v>
      </c>
      <c r="C24" s="12">
        <v>45</v>
      </c>
      <c r="D24" s="13">
        <v>6</v>
      </c>
      <c r="E24" s="12">
        <v>4</v>
      </c>
      <c r="F24" s="12">
        <v>3</v>
      </c>
      <c r="G24" s="12">
        <v>6</v>
      </c>
      <c r="H24" s="12">
        <v>0</v>
      </c>
      <c r="I24" s="12">
        <v>0</v>
      </c>
      <c r="J24" s="14">
        <v>3.8</v>
      </c>
      <c r="K24" s="14">
        <v>6.7</v>
      </c>
      <c r="L24" s="14">
        <f t="shared" si="0"/>
        <v>16.5</v>
      </c>
      <c r="HH24" s="16"/>
    </row>
    <row r="25" spans="1:216" s="3" customFormat="1" ht="27.75">
      <c r="A25" s="10">
        <f t="shared" si="1"/>
        <v>22</v>
      </c>
      <c r="B25" s="11" t="s">
        <v>36</v>
      </c>
      <c r="C25" s="12">
        <v>96</v>
      </c>
      <c r="D25" s="13">
        <v>8</v>
      </c>
      <c r="E25" s="12">
        <v>1</v>
      </c>
      <c r="F25" s="12">
        <v>1</v>
      </c>
      <c r="G25" s="12">
        <v>6</v>
      </c>
      <c r="H25" s="12">
        <v>4</v>
      </c>
      <c r="I25" s="12">
        <v>0</v>
      </c>
      <c r="J25" s="14">
        <v>5</v>
      </c>
      <c r="K25" s="14">
        <v>1</v>
      </c>
      <c r="L25" s="14">
        <f t="shared" si="0"/>
        <v>16</v>
      </c>
      <c r="HH25" s="16"/>
    </row>
    <row r="26" spans="1:216" s="3" customFormat="1" ht="27.75">
      <c r="A26" s="10">
        <f t="shared" si="1"/>
        <v>23</v>
      </c>
      <c r="B26" s="11" t="s">
        <v>37</v>
      </c>
      <c r="C26" s="12">
        <v>843</v>
      </c>
      <c r="D26" s="13" t="s">
        <v>38</v>
      </c>
      <c r="E26" s="12">
        <v>20</v>
      </c>
      <c r="F26" s="12">
        <v>15</v>
      </c>
      <c r="G26" s="12">
        <v>6</v>
      </c>
      <c r="H26" s="12">
        <v>4</v>
      </c>
      <c r="I26" s="12">
        <v>0</v>
      </c>
      <c r="J26" s="14">
        <v>4</v>
      </c>
      <c r="K26" s="14">
        <v>1.8</v>
      </c>
      <c r="L26" s="14">
        <f t="shared" si="0"/>
        <v>15.8</v>
      </c>
      <c r="HH26" s="16"/>
    </row>
    <row r="27" spans="1:216" s="3" customFormat="1" ht="15">
      <c r="A27" s="10">
        <f t="shared" si="1"/>
        <v>24</v>
      </c>
      <c r="B27" s="11" t="s">
        <v>39</v>
      </c>
      <c r="C27" s="12">
        <v>300</v>
      </c>
      <c r="D27" s="13" t="s">
        <v>38</v>
      </c>
      <c r="E27" s="12">
        <v>5</v>
      </c>
      <c r="F27" s="12">
        <v>5</v>
      </c>
      <c r="G27" s="12">
        <v>2</v>
      </c>
      <c r="H27" s="12">
        <v>2</v>
      </c>
      <c r="I27" s="12">
        <v>5</v>
      </c>
      <c r="J27" s="14">
        <v>5</v>
      </c>
      <c r="K27" s="14">
        <v>1.7000000000000002</v>
      </c>
      <c r="L27" s="14">
        <f t="shared" si="0"/>
        <v>15.7</v>
      </c>
      <c r="HH27" s="16"/>
    </row>
    <row r="28" spans="1:216" s="3" customFormat="1" ht="15">
      <c r="A28" s="10">
        <f t="shared" si="1"/>
        <v>25</v>
      </c>
      <c r="B28" s="11" t="s">
        <v>40</v>
      </c>
      <c r="C28" s="12">
        <v>323</v>
      </c>
      <c r="D28" s="13">
        <v>9</v>
      </c>
      <c r="E28" s="12">
        <v>10</v>
      </c>
      <c r="F28" s="12">
        <v>9</v>
      </c>
      <c r="G28" s="12">
        <v>6</v>
      </c>
      <c r="H28" s="12">
        <v>0</v>
      </c>
      <c r="I28" s="12">
        <v>2</v>
      </c>
      <c r="J28" s="14">
        <v>4.5</v>
      </c>
      <c r="K28" s="14">
        <v>2.8</v>
      </c>
      <c r="L28" s="14">
        <f t="shared" si="0"/>
        <v>15.3</v>
      </c>
      <c r="HH28" s="16"/>
    </row>
    <row r="29" spans="1:216" s="3" customFormat="1" ht="15">
      <c r="A29" s="10">
        <f t="shared" si="1"/>
        <v>26</v>
      </c>
      <c r="B29" s="11" t="s">
        <v>41</v>
      </c>
      <c r="C29" s="12">
        <v>370</v>
      </c>
      <c r="D29" s="13" t="s">
        <v>42</v>
      </c>
      <c r="E29" s="12">
        <v>5</v>
      </c>
      <c r="F29" s="12">
        <v>4</v>
      </c>
      <c r="G29" s="12">
        <v>6</v>
      </c>
      <c r="H29" s="12">
        <v>2</v>
      </c>
      <c r="I29" s="12">
        <v>2</v>
      </c>
      <c r="J29" s="14">
        <v>4</v>
      </c>
      <c r="K29" s="14">
        <v>1.1</v>
      </c>
      <c r="L29" s="14">
        <f t="shared" si="0"/>
        <v>15.1</v>
      </c>
      <c r="HH29" s="16"/>
    </row>
    <row r="30" spans="1:216" s="3" customFormat="1" ht="15">
      <c r="A30" s="10">
        <f t="shared" si="1"/>
        <v>27</v>
      </c>
      <c r="B30" s="11" t="s">
        <v>43</v>
      </c>
      <c r="C30" s="12">
        <v>850</v>
      </c>
      <c r="D30" s="13">
        <v>9</v>
      </c>
      <c r="E30" s="12">
        <v>40</v>
      </c>
      <c r="F30" s="12">
        <v>17</v>
      </c>
      <c r="G30" s="12">
        <v>2</v>
      </c>
      <c r="H30" s="12">
        <v>4</v>
      </c>
      <c r="I30" s="12">
        <v>5</v>
      </c>
      <c r="J30" s="14">
        <v>2</v>
      </c>
      <c r="K30" s="14">
        <v>2</v>
      </c>
      <c r="L30" s="14">
        <f t="shared" si="0"/>
        <v>15</v>
      </c>
      <c r="HH30" s="16"/>
    </row>
    <row r="31" spans="1:216" s="3" customFormat="1" ht="15">
      <c r="A31" s="10">
        <f t="shared" si="1"/>
        <v>28</v>
      </c>
      <c r="B31" s="11" t="s">
        <v>44</v>
      </c>
      <c r="C31" s="12">
        <v>520</v>
      </c>
      <c r="D31" s="13">
        <v>8</v>
      </c>
      <c r="E31" s="12">
        <v>16</v>
      </c>
      <c r="F31" s="12">
        <v>8</v>
      </c>
      <c r="G31" s="12">
        <v>6</v>
      </c>
      <c r="H31" s="12">
        <v>0</v>
      </c>
      <c r="I31" s="12">
        <v>5</v>
      </c>
      <c r="J31" s="14">
        <v>2.5</v>
      </c>
      <c r="K31" s="14">
        <v>1.5</v>
      </c>
      <c r="L31" s="14">
        <f t="shared" si="0"/>
        <v>15</v>
      </c>
      <c r="HH31" s="16"/>
    </row>
    <row r="32" spans="1:216" s="3" customFormat="1" ht="15">
      <c r="A32" s="10">
        <f t="shared" si="1"/>
        <v>29</v>
      </c>
      <c r="B32" s="11" t="s">
        <v>45</v>
      </c>
      <c r="C32" s="12">
        <v>178</v>
      </c>
      <c r="D32" s="13" t="s">
        <v>46</v>
      </c>
      <c r="E32" s="12">
        <v>6</v>
      </c>
      <c r="F32" s="12">
        <v>5</v>
      </c>
      <c r="G32" s="12">
        <v>6</v>
      </c>
      <c r="H32" s="12">
        <v>2</v>
      </c>
      <c r="I32" s="12">
        <v>0</v>
      </c>
      <c r="J32" s="14">
        <v>4</v>
      </c>
      <c r="K32" s="14">
        <v>2.8</v>
      </c>
      <c r="L32" s="14">
        <f t="shared" si="0"/>
        <v>14.8</v>
      </c>
      <c r="HH32" s="16"/>
    </row>
    <row r="33" spans="1:216" s="3" customFormat="1" ht="15">
      <c r="A33" s="10">
        <f t="shared" si="1"/>
        <v>30</v>
      </c>
      <c r="B33" s="11" t="s">
        <v>47</v>
      </c>
      <c r="C33" s="12">
        <v>98</v>
      </c>
      <c r="D33" s="13">
        <v>9</v>
      </c>
      <c r="E33" s="12">
        <v>7</v>
      </c>
      <c r="F33" s="12">
        <v>5</v>
      </c>
      <c r="G33" s="12">
        <v>6</v>
      </c>
      <c r="H33" s="12">
        <v>0</v>
      </c>
      <c r="I33" s="12">
        <v>0</v>
      </c>
      <c r="J33" s="14">
        <v>3.5</v>
      </c>
      <c r="K33" s="14">
        <v>5.1</v>
      </c>
      <c r="L33" s="14">
        <f t="shared" si="0"/>
        <v>14.6</v>
      </c>
      <c r="HH33" s="16"/>
    </row>
    <row r="34" spans="1:216" s="3" customFormat="1" ht="15">
      <c r="A34" s="10">
        <f t="shared" si="1"/>
        <v>31</v>
      </c>
      <c r="B34" s="11" t="s">
        <v>48</v>
      </c>
      <c r="C34" s="12">
        <v>146</v>
      </c>
      <c r="D34" s="13">
        <v>5</v>
      </c>
      <c r="E34" s="12">
        <v>5</v>
      </c>
      <c r="F34" s="12">
        <v>5</v>
      </c>
      <c r="G34" s="12">
        <v>6</v>
      </c>
      <c r="H34" s="12">
        <v>0</v>
      </c>
      <c r="I34" s="12">
        <v>0</v>
      </c>
      <c r="J34" s="14">
        <v>5</v>
      </c>
      <c r="K34" s="14">
        <v>3.4</v>
      </c>
      <c r="L34" s="14">
        <f t="shared" si="0"/>
        <v>14.4</v>
      </c>
      <c r="HH34" s="16"/>
    </row>
    <row r="35" spans="1:216" s="3" customFormat="1" ht="15">
      <c r="A35" s="10">
        <f t="shared" si="1"/>
        <v>32</v>
      </c>
      <c r="B35" s="11" t="s">
        <v>49</v>
      </c>
      <c r="C35" s="12">
        <v>269</v>
      </c>
      <c r="D35" s="13">
        <v>10</v>
      </c>
      <c r="E35" s="12">
        <v>15</v>
      </c>
      <c r="F35" s="12">
        <v>14</v>
      </c>
      <c r="G35" s="12">
        <v>2</v>
      </c>
      <c r="H35" s="12">
        <v>2</v>
      </c>
      <c r="I35" s="12">
        <v>0</v>
      </c>
      <c r="J35" s="14">
        <v>4.5</v>
      </c>
      <c r="K35" s="14">
        <v>5.2</v>
      </c>
      <c r="L35" s="14">
        <f t="shared" si="0"/>
        <v>13.7</v>
      </c>
      <c r="HH35" s="16"/>
    </row>
    <row r="36" spans="1:216" s="3" customFormat="1" ht="15">
      <c r="A36" s="10">
        <f t="shared" si="1"/>
        <v>33</v>
      </c>
      <c r="B36" s="11" t="s">
        <v>50</v>
      </c>
      <c r="C36" s="12">
        <v>806</v>
      </c>
      <c r="D36" s="13">
        <v>12</v>
      </c>
      <c r="E36" s="12">
        <v>30</v>
      </c>
      <c r="F36" s="12">
        <v>19</v>
      </c>
      <c r="G36" s="12">
        <v>6</v>
      </c>
      <c r="H36" s="12">
        <v>0</v>
      </c>
      <c r="I36" s="12">
        <v>2</v>
      </c>
      <c r="J36" s="14">
        <v>3</v>
      </c>
      <c r="K36" s="14">
        <v>2.4</v>
      </c>
      <c r="L36" s="14">
        <f t="shared" si="0"/>
        <v>13.4</v>
      </c>
      <c r="HH36" s="16"/>
    </row>
    <row r="37" spans="1:216" s="3" customFormat="1" ht="15">
      <c r="A37" s="10">
        <f t="shared" si="1"/>
        <v>34</v>
      </c>
      <c r="B37" s="11" t="s">
        <v>51</v>
      </c>
      <c r="C37" s="12">
        <v>323</v>
      </c>
      <c r="D37" s="13">
        <v>8</v>
      </c>
      <c r="E37" s="12">
        <v>17</v>
      </c>
      <c r="F37" s="12">
        <v>9</v>
      </c>
      <c r="G37" s="12">
        <v>6</v>
      </c>
      <c r="H37" s="12">
        <v>2</v>
      </c>
      <c r="I37" s="12">
        <v>0</v>
      </c>
      <c r="J37" s="14">
        <v>2.5</v>
      </c>
      <c r="K37" s="14">
        <v>2.8</v>
      </c>
      <c r="L37" s="14">
        <f t="shared" si="0"/>
        <v>13.3</v>
      </c>
      <c r="HH37" s="16"/>
    </row>
    <row r="38" spans="1:216" s="3" customFormat="1" ht="15">
      <c r="A38" s="10">
        <f t="shared" si="1"/>
        <v>35</v>
      </c>
      <c r="B38" s="17" t="s">
        <v>52</v>
      </c>
      <c r="C38" s="12">
        <v>100</v>
      </c>
      <c r="D38" s="13" t="s">
        <v>53</v>
      </c>
      <c r="E38" s="12">
        <v>6</v>
      </c>
      <c r="F38" s="12">
        <v>5</v>
      </c>
      <c r="G38" s="12">
        <v>4</v>
      </c>
      <c r="H38" s="12">
        <v>0</v>
      </c>
      <c r="I38" s="12">
        <v>0</v>
      </c>
      <c r="J38" s="14">
        <v>4.2</v>
      </c>
      <c r="K38" s="14">
        <v>5</v>
      </c>
      <c r="L38" s="14">
        <f t="shared" si="0"/>
        <v>13.2</v>
      </c>
      <c r="HH38" s="16"/>
    </row>
    <row r="39" spans="1:12" s="18" customFormat="1" ht="15">
      <c r="A39" s="10">
        <f t="shared" si="1"/>
        <v>36</v>
      </c>
      <c r="B39" s="17" t="s">
        <v>54</v>
      </c>
      <c r="C39" s="12">
        <v>60</v>
      </c>
      <c r="D39" s="13">
        <v>3</v>
      </c>
      <c r="E39" s="12">
        <v>4</v>
      </c>
      <c r="F39" s="12">
        <v>3</v>
      </c>
      <c r="G39" s="12">
        <v>4</v>
      </c>
      <c r="H39" s="12">
        <v>0</v>
      </c>
      <c r="I39" s="12">
        <v>0</v>
      </c>
      <c r="J39" s="14">
        <v>3.8</v>
      </c>
      <c r="K39" s="14">
        <v>5</v>
      </c>
      <c r="L39" s="14">
        <f t="shared" si="0"/>
        <v>12.8</v>
      </c>
    </row>
    <row r="40" spans="1:12" s="3" customFormat="1" ht="15">
      <c r="A40" s="10">
        <f t="shared" si="1"/>
        <v>37</v>
      </c>
      <c r="B40" s="11" t="s">
        <v>55</v>
      </c>
      <c r="C40" s="12">
        <v>244</v>
      </c>
      <c r="D40" s="13">
        <v>2</v>
      </c>
      <c r="E40" s="12">
        <v>4</v>
      </c>
      <c r="F40" s="12">
        <v>4</v>
      </c>
      <c r="G40" s="12">
        <v>6</v>
      </c>
      <c r="H40" s="12">
        <v>0</v>
      </c>
      <c r="I40" s="12">
        <v>0</v>
      </c>
      <c r="J40" s="14">
        <v>5</v>
      </c>
      <c r="K40" s="14">
        <v>1.6</v>
      </c>
      <c r="L40" s="14">
        <f t="shared" si="0"/>
        <v>12.6</v>
      </c>
    </row>
    <row r="41" spans="1:12" s="18" customFormat="1" ht="15">
      <c r="A41" s="10">
        <f t="shared" si="1"/>
        <v>38</v>
      </c>
      <c r="B41" s="11" t="s">
        <v>56</v>
      </c>
      <c r="C41" s="12">
        <v>480</v>
      </c>
      <c r="D41" s="13" t="s">
        <v>57</v>
      </c>
      <c r="E41" s="12">
        <v>20</v>
      </c>
      <c r="F41" s="12">
        <v>14</v>
      </c>
      <c r="G41" s="12">
        <v>2</v>
      </c>
      <c r="H41" s="12">
        <v>2</v>
      </c>
      <c r="I41" s="12">
        <v>2</v>
      </c>
      <c r="J41" s="14">
        <v>3.5</v>
      </c>
      <c r="K41" s="14">
        <v>2.9</v>
      </c>
      <c r="L41" s="14">
        <f t="shared" si="0"/>
        <v>12.4</v>
      </c>
    </row>
    <row r="42" spans="1:12" s="18" customFormat="1" ht="15">
      <c r="A42" s="10">
        <f t="shared" si="1"/>
        <v>39</v>
      </c>
      <c r="B42" s="11" t="s">
        <v>58</v>
      </c>
      <c r="C42" s="12">
        <v>450</v>
      </c>
      <c r="D42" s="13">
        <v>15</v>
      </c>
      <c r="E42" s="12">
        <v>26</v>
      </c>
      <c r="F42" s="12">
        <v>11</v>
      </c>
      <c r="G42" s="12">
        <v>6</v>
      </c>
      <c r="H42" s="12">
        <v>2</v>
      </c>
      <c r="I42" s="12">
        <v>0</v>
      </c>
      <c r="J42" s="14">
        <v>2</v>
      </c>
      <c r="K42" s="14">
        <v>2.4</v>
      </c>
      <c r="L42" s="14">
        <f t="shared" si="0"/>
        <v>12.4</v>
      </c>
    </row>
    <row r="43" spans="1:12" s="18" customFormat="1" ht="27.75">
      <c r="A43" s="10">
        <f t="shared" si="1"/>
        <v>40</v>
      </c>
      <c r="B43" s="11" t="s">
        <v>59</v>
      </c>
      <c r="C43" s="12">
        <v>60</v>
      </c>
      <c r="D43" s="13">
        <v>4</v>
      </c>
      <c r="E43" s="12">
        <v>2</v>
      </c>
      <c r="F43" s="12">
        <v>2</v>
      </c>
      <c r="G43" s="12">
        <v>4</v>
      </c>
      <c r="H43" s="12">
        <v>0</v>
      </c>
      <c r="I43" s="12">
        <v>0</v>
      </c>
      <c r="J43" s="14">
        <v>5</v>
      </c>
      <c r="K43" s="14">
        <v>3.3</v>
      </c>
      <c r="L43" s="14">
        <f t="shared" si="0"/>
        <v>12.3</v>
      </c>
    </row>
    <row r="44" spans="1:12" s="18" customFormat="1" ht="15">
      <c r="A44" s="10">
        <f t="shared" si="1"/>
        <v>41</v>
      </c>
      <c r="B44" s="11" t="s">
        <v>60</v>
      </c>
      <c r="C44" s="12">
        <v>403</v>
      </c>
      <c r="D44" s="13" t="s">
        <v>61</v>
      </c>
      <c r="E44" s="12">
        <v>12</v>
      </c>
      <c r="F44" s="12">
        <v>9</v>
      </c>
      <c r="G44" s="12">
        <v>2</v>
      </c>
      <c r="H44" s="12">
        <v>2</v>
      </c>
      <c r="I44" s="12">
        <v>2</v>
      </c>
      <c r="J44" s="14">
        <v>4</v>
      </c>
      <c r="K44" s="14">
        <v>2.2</v>
      </c>
      <c r="L44" s="14">
        <f t="shared" si="0"/>
        <v>12.2</v>
      </c>
    </row>
    <row r="45" spans="1:216" s="3" customFormat="1" ht="15">
      <c r="A45" s="10">
        <f t="shared" si="1"/>
        <v>42</v>
      </c>
      <c r="B45" s="11" t="s">
        <v>62</v>
      </c>
      <c r="C45" s="12">
        <v>226</v>
      </c>
      <c r="D45" s="13">
        <v>9</v>
      </c>
      <c r="E45" s="12">
        <v>11</v>
      </c>
      <c r="F45" s="12">
        <v>5</v>
      </c>
      <c r="G45" s="12">
        <v>0</v>
      </c>
      <c r="H45" s="12">
        <v>2</v>
      </c>
      <c r="I45" s="12">
        <v>5</v>
      </c>
      <c r="J45" s="14">
        <v>2.5</v>
      </c>
      <c r="K45" s="14">
        <v>2.2</v>
      </c>
      <c r="L45" s="14">
        <f t="shared" si="0"/>
        <v>11.7</v>
      </c>
      <c r="HH45" s="16"/>
    </row>
    <row r="46" spans="1:216" s="3" customFormat="1" ht="15">
      <c r="A46" s="10">
        <f t="shared" si="1"/>
        <v>43</v>
      </c>
      <c r="B46" s="17" t="s">
        <v>63</v>
      </c>
      <c r="C46" s="12">
        <v>125</v>
      </c>
      <c r="D46" s="13">
        <v>5</v>
      </c>
      <c r="E46" s="12">
        <v>2</v>
      </c>
      <c r="F46" s="12">
        <v>2</v>
      </c>
      <c r="G46" s="12">
        <v>0</v>
      </c>
      <c r="H46" s="12">
        <v>0</v>
      </c>
      <c r="I46" s="12">
        <v>5</v>
      </c>
      <c r="J46" s="14">
        <v>5</v>
      </c>
      <c r="K46" s="14">
        <v>1.6</v>
      </c>
      <c r="L46" s="14">
        <f t="shared" si="0"/>
        <v>11.6</v>
      </c>
      <c r="HH46" s="16"/>
    </row>
    <row r="47" spans="1:216" s="3" customFormat="1" ht="15">
      <c r="A47" s="10">
        <f t="shared" si="1"/>
        <v>44</v>
      </c>
      <c r="B47" s="11" t="s">
        <v>64</v>
      </c>
      <c r="C47" s="12">
        <v>265</v>
      </c>
      <c r="D47" s="13">
        <v>4</v>
      </c>
      <c r="E47" s="12">
        <v>7</v>
      </c>
      <c r="F47" s="12">
        <v>4</v>
      </c>
      <c r="G47" s="12">
        <v>6</v>
      </c>
      <c r="H47" s="12">
        <v>0</v>
      </c>
      <c r="I47" s="12">
        <v>0</v>
      </c>
      <c r="J47" s="14">
        <v>3</v>
      </c>
      <c r="K47" s="14">
        <v>1.5</v>
      </c>
      <c r="L47" s="14">
        <f t="shared" si="0"/>
        <v>10.5</v>
      </c>
      <c r="HH47" s="16"/>
    </row>
    <row r="48" spans="1:216" s="3" customFormat="1" ht="15">
      <c r="A48" s="10">
        <f t="shared" si="1"/>
        <v>45</v>
      </c>
      <c r="B48" s="11" t="s">
        <v>65</v>
      </c>
      <c r="C48" s="12">
        <v>425</v>
      </c>
      <c r="D48" s="13">
        <v>10</v>
      </c>
      <c r="E48" s="12">
        <v>11</v>
      </c>
      <c r="F48" s="12">
        <v>9</v>
      </c>
      <c r="G48" s="12">
        <v>2</v>
      </c>
      <c r="H48" s="12">
        <v>0</v>
      </c>
      <c r="I48" s="12">
        <v>2</v>
      </c>
      <c r="J48" s="14">
        <v>4</v>
      </c>
      <c r="K48" s="14">
        <v>2.1</v>
      </c>
      <c r="L48" s="14">
        <f t="shared" si="0"/>
        <v>10.1</v>
      </c>
      <c r="HH48" s="16"/>
    </row>
    <row r="49" spans="1:216" s="3" customFormat="1" ht="15">
      <c r="A49" s="10">
        <f t="shared" si="1"/>
        <v>46</v>
      </c>
      <c r="B49" s="11" t="s">
        <v>66</v>
      </c>
      <c r="C49" s="12">
        <v>369</v>
      </c>
      <c r="D49" s="13">
        <v>5</v>
      </c>
      <c r="E49" s="12">
        <v>13</v>
      </c>
      <c r="F49" s="12">
        <v>9</v>
      </c>
      <c r="G49" s="12">
        <v>4</v>
      </c>
      <c r="H49" s="12">
        <v>0</v>
      </c>
      <c r="I49" s="12">
        <v>0</v>
      </c>
      <c r="J49" s="14">
        <v>3.5</v>
      </c>
      <c r="K49" s="14">
        <v>2.4</v>
      </c>
      <c r="L49" s="14">
        <f t="shared" si="0"/>
        <v>9.9</v>
      </c>
      <c r="HH49" s="16"/>
    </row>
    <row r="50" spans="1:216" s="3" customFormat="1" ht="15">
      <c r="A50" s="10">
        <f t="shared" si="1"/>
        <v>47</v>
      </c>
      <c r="B50" s="11" t="s">
        <v>67</v>
      </c>
      <c r="C50" s="12">
        <v>254</v>
      </c>
      <c r="D50" s="13" t="s">
        <v>68</v>
      </c>
      <c r="E50" s="12">
        <v>15</v>
      </c>
      <c r="F50" s="12">
        <v>11</v>
      </c>
      <c r="G50" s="12">
        <v>2</v>
      </c>
      <c r="H50" s="12">
        <v>0</v>
      </c>
      <c r="I50" s="12">
        <v>0</v>
      </c>
      <c r="J50" s="14">
        <v>3.5</v>
      </c>
      <c r="K50" s="14">
        <v>4.3</v>
      </c>
      <c r="L50" s="14">
        <f t="shared" si="0"/>
        <v>9.8</v>
      </c>
      <c r="HH50" s="16"/>
    </row>
    <row r="51" spans="1:216" s="3" customFormat="1" ht="15">
      <c r="A51" s="10">
        <f t="shared" si="1"/>
        <v>48</v>
      </c>
      <c r="B51" s="11" t="s">
        <v>69</v>
      </c>
      <c r="C51" s="12">
        <v>151</v>
      </c>
      <c r="D51" s="13">
        <v>6</v>
      </c>
      <c r="E51" s="12">
        <v>4</v>
      </c>
      <c r="F51" s="12">
        <v>2</v>
      </c>
      <c r="G51" s="12">
        <v>6</v>
      </c>
      <c r="H51" s="12">
        <v>0</v>
      </c>
      <c r="I51" s="12">
        <v>0</v>
      </c>
      <c r="J51" s="14">
        <v>2.5</v>
      </c>
      <c r="K51" s="14">
        <v>1.3</v>
      </c>
      <c r="L51" s="14">
        <f t="shared" si="0"/>
        <v>9.8</v>
      </c>
      <c r="HH51" s="16"/>
    </row>
    <row r="52" spans="1:216" s="3" customFormat="1" ht="15">
      <c r="A52" s="10">
        <f t="shared" si="1"/>
        <v>49</v>
      </c>
      <c r="B52" s="11" t="s">
        <v>70</v>
      </c>
      <c r="C52" s="12">
        <v>71</v>
      </c>
      <c r="D52" s="13">
        <v>10</v>
      </c>
      <c r="E52" s="12">
        <v>2</v>
      </c>
      <c r="F52" s="12">
        <v>2</v>
      </c>
      <c r="G52" s="12">
        <v>2</v>
      </c>
      <c r="H52" s="12">
        <v>0</v>
      </c>
      <c r="I52" s="12">
        <v>0</v>
      </c>
      <c r="J52" s="14">
        <v>5</v>
      </c>
      <c r="K52" s="14">
        <v>2.8</v>
      </c>
      <c r="L52" s="14">
        <f t="shared" si="0"/>
        <v>9.8</v>
      </c>
      <c r="HH52" s="16"/>
    </row>
    <row r="53" spans="1:216" s="3" customFormat="1" ht="15">
      <c r="A53" s="10">
        <f t="shared" si="1"/>
        <v>50</v>
      </c>
      <c r="B53" s="11" t="s">
        <v>71</v>
      </c>
      <c r="C53" s="12">
        <v>115</v>
      </c>
      <c r="D53" s="13">
        <v>12</v>
      </c>
      <c r="E53" s="12">
        <v>6</v>
      </c>
      <c r="F53" s="12">
        <v>1</v>
      </c>
      <c r="G53" s="12">
        <v>2</v>
      </c>
      <c r="H53" s="12">
        <v>4</v>
      </c>
      <c r="I53" s="12">
        <v>2</v>
      </c>
      <c r="J53" s="14">
        <v>0.8</v>
      </c>
      <c r="K53" s="14">
        <v>0.9</v>
      </c>
      <c r="L53" s="14">
        <f t="shared" si="0"/>
        <v>9.7</v>
      </c>
      <c r="HH53" s="16"/>
    </row>
    <row r="54" spans="1:12" s="3" customFormat="1" ht="27.75">
      <c r="A54" s="10">
        <f t="shared" si="1"/>
        <v>51</v>
      </c>
      <c r="B54" s="11" t="s">
        <v>72</v>
      </c>
      <c r="C54" s="12">
        <v>175</v>
      </c>
      <c r="D54" s="13">
        <v>10</v>
      </c>
      <c r="E54" s="12">
        <v>4</v>
      </c>
      <c r="F54" s="12">
        <v>2</v>
      </c>
      <c r="G54" s="12">
        <v>6</v>
      </c>
      <c r="H54" s="12">
        <v>0</v>
      </c>
      <c r="I54" s="12">
        <v>0</v>
      </c>
      <c r="J54" s="14">
        <v>2.5</v>
      </c>
      <c r="K54" s="14">
        <v>1.1</v>
      </c>
      <c r="L54" s="14">
        <f t="shared" si="0"/>
        <v>9.6</v>
      </c>
    </row>
    <row r="55" spans="1:216" s="15" customFormat="1" ht="15">
      <c r="A55" s="10">
        <f t="shared" si="1"/>
        <v>52</v>
      </c>
      <c r="B55" s="11" t="s">
        <v>73</v>
      </c>
      <c r="C55" s="12">
        <v>524</v>
      </c>
      <c r="D55" s="13">
        <v>4</v>
      </c>
      <c r="E55" s="12">
        <v>10</v>
      </c>
      <c r="F55" s="12">
        <v>2</v>
      </c>
      <c r="G55" s="12">
        <v>6</v>
      </c>
      <c r="H55" s="12">
        <v>0</v>
      </c>
      <c r="I55" s="12">
        <v>2</v>
      </c>
      <c r="J55" s="14">
        <v>1</v>
      </c>
      <c r="K55" s="14">
        <v>0.4</v>
      </c>
      <c r="L55" s="14">
        <f t="shared" si="0"/>
        <v>9.4</v>
      </c>
      <c r="HH55" s="16"/>
    </row>
    <row r="56" spans="1:216" s="15" customFormat="1" ht="15">
      <c r="A56" s="10">
        <f t="shared" si="1"/>
        <v>53</v>
      </c>
      <c r="B56" s="11" t="s">
        <v>74</v>
      </c>
      <c r="C56" s="12">
        <v>311</v>
      </c>
      <c r="D56" s="13">
        <v>6</v>
      </c>
      <c r="E56" s="12">
        <v>11</v>
      </c>
      <c r="F56" s="12">
        <v>7</v>
      </c>
      <c r="G56" s="12">
        <v>4</v>
      </c>
      <c r="H56" s="12">
        <v>0</v>
      </c>
      <c r="I56" s="12">
        <v>0</v>
      </c>
      <c r="J56" s="14">
        <v>3</v>
      </c>
      <c r="K56" s="14">
        <v>2.3</v>
      </c>
      <c r="L56" s="14">
        <f t="shared" si="0"/>
        <v>9.3</v>
      </c>
      <c r="HH56" s="16"/>
    </row>
    <row r="57" spans="1:216" s="15" customFormat="1" ht="27.75">
      <c r="A57" s="10">
        <f t="shared" si="1"/>
        <v>54</v>
      </c>
      <c r="B57" s="11" t="s">
        <v>75</v>
      </c>
      <c r="C57" s="12">
        <v>104</v>
      </c>
      <c r="D57" s="13" t="s">
        <v>76</v>
      </c>
      <c r="E57" s="12">
        <v>4</v>
      </c>
      <c r="F57" s="12">
        <v>4</v>
      </c>
      <c r="G57" s="12">
        <v>0</v>
      </c>
      <c r="H57" s="12">
        <v>0</v>
      </c>
      <c r="I57" s="12">
        <v>0</v>
      </c>
      <c r="J57" s="14">
        <v>5</v>
      </c>
      <c r="K57" s="14">
        <v>3.8</v>
      </c>
      <c r="L57" s="14">
        <f t="shared" si="0"/>
        <v>8.8</v>
      </c>
      <c r="HH57" s="16"/>
    </row>
    <row r="58" spans="1:216" s="15" customFormat="1" ht="15">
      <c r="A58" s="10">
        <f t="shared" si="1"/>
        <v>55</v>
      </c>
      <c r="B58" s="11" t="s">
        <v>77</v>
      </c>
      <c r="C58" s="12">
        <v>300</v>
      </c>
      <c r="D58" s="13">
        <v>9</v>
      </c>
      <c r="E58" s="12">
        <v>9</v>
      </c>
      <c r="F58" s="12">
        <v>5</v>
      </c>
      <c r="G58" s="12">
        <v>2</v>
      </c>
      <c r="H58" s="12">
        <v>0</v>
      </c>
      <c r="I58" s="12">
        <v>2</v>
      </c>
      <c r="J58" s="14">
        <v>3</v>
      </c>
      <c r="K58" s="14">
        <v>1.7000000000000002</v>
      </c>
      <c r="L58" s="14">
        <f t="shared" si="0"/>
        <v>8.7</v>
      </c>
      <c r="HH58" s="16"/>
    </row>
    <row r="59" spans="1:216" s="15" customFormat="1" ht="15">
      <c r="A59" s="10">
        <f t="shared" si="1"/>
        <v>56</v>
      </c>
      <c r="B59" s="11" t="s">
        <v>78</v>
      </c>
      <c r="C59" s="12">
        <v>284</v>
      </c>
      <c r="D59" s="13">
        <v>3</v>
      </c>
      <c r="E59" s="12">
        <v>3</v>
      </c>
      <c r="F59" s="12">
        <v>2</v>
      </c>
      <c r="G59" s="12">
        <v>4</v>
      </c>
      <c r="H59" s="12">
        <v>0</v>
      </c>
      <c r="I59" s="12">
        <v>0</v>
      </c>
      <c r="J59" s="14">
        <v>3.5</v>
      </c>
      <c r="K59" s="14">
        <v>0.7</v>
      </c>
      <c r="L59" s="14">
        <f t="shared" si="0"/>
        <v>8.2</v>
      </c>
      <c r="HH59" s="16"/>
    </row>
    <row r="60" spans="1:216" s="15" customFormat="1" ht="15">
      <c r="A60" s="10">
        <f t="shared" si="1"/>
        <v>57</v>
      </c>
      <c r="B60" s="11" t="s">
        <v>79</v>
      </c>
      <c r="C60" s="12">
        <v>246</v>
      </c>
      <c r="D60" s="13">
        <v>10</v>
      </c>
      <c r="E60" s="12">
        <v>6</v>
      </c>
      <c r="F60" s="12">
        <v>5</v>
      </c>
      <c r="G60" s="12">
        <v>2</v>
      </c>
      <c r="H60" s="12">
        <v>0</v>
      </c>
      <c r="I60" s="12">
        <v>0</v>
      </c>
      <c r="J60" s="14">
        <v>4</v>
      </c>
      <c r="K60" s="14">
        <v>2</v>
      </c>
      <c r="L60" s="14">
        <f t="shared" si="0"/>
        <v>8</v>
      </c>
      <c r="HH60" s="16"/>
    </row>
    <row r="61" spans="1:216" s="15" customFormat="1" ht="15">
      <c r="A61" s="10">
        <f t="shared" si="1"/>
        <v>58</v>
      </c>
      <c r="B61" s="11" t="s">
        <v>80</v>
      </c>
      <c r="C61" s="12">
        <v>330</v>
      </c>
      <c r="D61" s="13" t="s">
        <v>81</v>
      </c>
      <c r="E61" s="12">
        <v>5</v>
      </c>
      <c r="F61" s="12">
        <v>3</v>
      </c>
      <c r="G61" s="12">
        <v>2</v>
      </c>
      <c r="H61" s="12">
        <v>0</v>
      </c>
      <c r="I61" s="12">
        <v>2</v>
      </c>
      <c r="J61" s="14">
        <v>3</v>
      </c>
      <c r="K61" s="14">
        <v>0.9</v>
      </c>
      <c r="L61" s="14">
        <f t="shared" si="0"/>
        <v>7.9</v>
      </c>
      <c r="HH61" s="16"/>
    </row>
    <row r="62" spans="1:216" s="15" customFormat="1" ht="15">
      <c r="A62" s="10">
        <f t="shared" si="1"/>
        <v>59</v>
      </c>
      <c r="B62" s="17" t="s">
        <v>82</v>
      </c>
      <c r="C62" s="12">
        <v>150</v>
      </c>
      <c r="D62" s="13">
        <v>10</v>
      </c>
      <c r="E62" s="12">
        <v>5</v>
      </c>
      <c r="F62" s="12">
        <v>3</v>
      </c>
      <c r="G62" s="12">
        <v>2</v>
      </c>
      <c r="H62" s="12">
        <v>0</v>
      </c>
      <c r="I62" s="12">
        <v>0</v>
      </c>
      <c r="J62" s="14">
        <v>3</v>
      </c>
      <c r="K62" s="14">
        <v>2</v>
      </c>
      <c r="L62" s="14">
        <f t="shared" si="0"/>
        <v>7</v>
      </c>
      <c r="HH62" s="16"/>
    </row>
    <row r="63" spans="1:216" s="3" customFormat="1" ht="15">
      <c r="A63" s="10">
        <f t="shared" si="1"/>
        <v>60</v>
      </c>
      <c r="B63" s="11" t="s">
        <v>83</v>
      </c>
      <c r="C63" s="12">
        <v>144</v>
      </c>
      <c r="D63" s="13" t="s">
        <v>84</v>
      </c>
      <c r="E63" s="12">
        <v>2</v>
      </c>
      <c r="F63" s="12">
        <v>2</v>
      </c>
      <c r="G63" s="12">
        <v>0</v>
      </c>
      <c r="H63" s="12">
        <v>0</v>
      </c>
      <c r="I63" s="12">
        <v>0</v>
      </c>
      <c r="J63" s="14">
        <v>5</v>
      </c>
      <c r="K63" s="14">
        <v>1.4</v>
      </c>
      <c r="L63" s="14">
        <f t="shared" si="0"/>
        <v>6.4</v>
      </c>
      <c r="HH63" s="16"/>
    </row>
    <row r="64" spans="1:216" s="3" customFormat="1" ht="15">
      <c r="A64" s="10">
        <f t="shared" si="1"/>
        <v>61</v>
      </c>
      <c r="B64" s="11" t="s">
        <v>85</v>
      </c>
      <c r="C64" s="12">
        <v>410</v>
      </c>
      <c r="D64" s="13">
        <v>10</v>
      </c>
      <c r="E64" s="12">
        <v>0</v>
      </c>
      <c r="F64" s="12">
        <v>0</v>
      </c>
      <c r="G64" s="12">
        <v>0</v>
      </c>
      <c r="H64" s="12">
        <v>4</v>
      </c>
      <c r="I64" s="12">
        <v>2</v>
      </c>
      <c r="J64" s="14">
        <v>0</v>
      </c>
      <c r="K64" s="14">
        <v>0</v>
      </c>
      <c r="L64" s="14">
        <f t="shared" si="0"/>
        <v>6</v>
      </c>
      <c r="HH64" s="16"/>
    </row>
    <row r="65" spans="1:12" s="16" customFormat="1" ht="15">
      <c r="A65" s="10">
        <f t="shared" si="1"/>
        <v>62</v>
      </c>
      <c r="B65" s="11" t="s">
        <v>86</v>
      </c>
      <c r="C65" s="12">
        <v>213</v>
      </c>
      <c r="D65" s="13">
        <v>9</v>
      </c>
      <c r="E65" s="12">
        <v>11</v>
      </c>
      <c r="F65" s="12">
        <v>4</v>
      </c>
      <c r="G65" s="12">
        <v>0</v>
      </c>
      <c r="H65" s="12">
        <v>0</v>
      </c>
      <c r="I65" s="12">
        <v>2</v>
      </c>
      <c r="J65" s="14">
        <v>2</v>
      </c>
      <c r="K65" s="14">
        <v>1.9</v>
      </c>
      <c r="L65" s="14">
        <f t="shared" si="0"/>
        <v>5.9</v>
      </c>
    </row>
    <row r="66" spans="1:12" s="15" customFormat="1" ht="15">
      <c r="A66" s="10">
        <f t="shared" si="1"/>
        <v>63</v>
      </c>
      <c r="B66" s="11" t="s">
        <v>87</v>
      </c>
      <c r="C66" s="12">
        <v>648</v>
      </c>
      <c r="D66" s="13">
        <v>9</v>
      </c>
      <c r="E66" s="12">
        <v>30</v>
      </c>
      <c r="F66" s="12">
        <v>4</v>
      </c>
      <c r="G66" s="12">
        <v>2</v>
      </c>
      <c r="H66" s="12">
        <v>0</v>
      </c>
      <c r="I66" s="12">
        <v>2</v>
      </c>
      <c r="J66" s="14">
        <v>0.5</v>
      </c>
      <c r="K66" s="14">
        <v>0.6000000000000001</v>
      </c>
      <c r="L66" s="14">
        <f t="shared" si="0"/>
        <v>5.1</v>
      </c>
    </row>
    <row r="67" spans="1:12" s="16" customFormat="1" ht="15">
      <c r="A67" s="10">
        <f t="shared" si="1"/>
        <v>64</v>
      </c>
      <c r="B67" s="11" t="s">
        <v>88</v>
      </c>
      <c r="C67" s="12">
        <v>683</v>
      </c>
      <c r="D67" s="13">
        <v>10</v>
      </c>
      <c r="E67" s="12">
        <v>6</v>
      </c>
      <c r="F67" s="12">
        <v>3</v>
      </c>
      <c r="G67" s="12">
        <v>0</v>
      </c>
      <c r="H67" s="12">
        <v>0</v>
      </c>
      <c r="I67" s="12">
        <v>2</v>
      </c>
      <c r="J67" s="14">
        <v>2.5</v>
      </c>
      <c r="K67" s="14">
        <v>0.4</v>
      </c>
      <c r="L67" s="14">
        <f t="shared" si="0"/>
        <v>4.9</v>
      </c>
    </row>
    <row r="68" spans="1:216" s="15" customFormat="1" ht="15">
      <c r="A68" s="10">
        <f t="shared" si="1"/>
        <v>65</v>
      </c>
      <c r="B68" s="11" t="s">
        <v>89</v>
      </c>
      <c r="C68" s="12">
        <v>399</v>
      </c>
      <c r="D68" s="13">
        <v>9</v>
      </c>
      <c r="E68" s="12">
        <v>5</v>
      </c>
      <c r="F68" s="12">
        <v>2</v>
      </c>
      <c r="G68" s="12">
        <v>2</v>
      </c>
      <c r="H68" s="12">
        <v>0</v>
      </c>
      <c r="I68" s="12">
        <v>0</v>
      </c>
      <c r="J68" s="14">
        <v>2</v>
      </c>
      <c r="K68" s="14">
        <v>0.5</v>
      </c>
      <c r="L68" s="14">
        <f t="shared" si="0"/>
        <v>4.5</v>
      </c>
      <c r="HH68" s="16"/>
    </row>
    <row r="69" spans="1:216" s="15" customFormat="1" ht="15">
      <c r="A69" s="10">
        <f t="shared" si="1"/>
        <v>66</v>
      </c>
      <c r="B69" s="11" t="s">
        <v>90</v>
      </c>
      <c r="C69" s="12">
        <v>358</v>
      </c>
      <c r="D69" s="13">
        <v>9</v>
      </c>
      <c r="E69" s="12">
        <v>13</v>
      </c>
      <c r="F69" s="12">
        <v>6</v>
      </c>
      <c r="G69" s="12">
        <v>0</v>
      </c>
      <c r="H69" s="12">
        <v>0</v>
      </c>
      <c r="I69" s="12">
        <v>0</v>
      </c>
      <c r="J69" s="14">
        <v>2.5</v>
      </c>
      <c r="K69" s="14">
        <v>1.3</v>
      </c>
      <c r="L69" s="14">
        <f t="shared" si="0"/>
        <v>3.8</v>
      </c>
      <c r="HH69" s="16"/>
    </row>
    <row r="70" spans="1:216" s="15" customFormat="1" ht="15">
      <c r="A70" s="10">
        <f t="shared" si="1"/>
        <v>67</v>
      </c>
      <c r="B70" s="17" t="s">
        <v>91</v>
      </c>
      <c r="C70" s="12">
        <v>130</v>
      </c>
      <c r="D70" s="13" t="s">
        <v>92</v>
      </c>
      <c r="E70" s="12">
        <v>5</v>
      </c>
      <c r="F70" s="12">
        <v>1</v>
      </c>
      <c r="G70" s="12">
        <v>0</v>
      </c>
      <c r="H70" s="12">
        <v>0</v>
      </c>
      <c r="I70" s="12">
        <v>0</v>
      </c>
      <c r="J70" s="14">
        <v>1</v>
      </c>
      <c r="K70" s="14">
        <v>0.8</v>
      </c>
      <c r="L70" s="14">
        <f t="shared" si="0"/>
        <v>1.8</v>
      </c>
      <c r="HH70" s="16"/>
    </row>
    <row r="71" spans="1:216" s="3" customFormat="1" ht="15">
      <c r="A71" s="10">
        <f t="shared" si="1"/>
        <v>68</v>
      </c>
      <c r="B71" s="11" t="s">
        <v>93</v>
      </c>
      <c r="C71" s="12">
        <v>820</v>
      </c>
      <c r="D71" s="13" t="s">
        <v>94</v>
      </c>
      <c r="E71" s="12">
        <v>18</v>
      </c>
      <c r="F71" s="12">
        <v>2</v>
      </c>
      <c r="G71" s="12">
        <v>0</v>
      </c>
      <c r="H71" s="12">
        <v>0</v>
      </c>
      <c r="I71" s="12">
        <v>0</v>
      </c>
      <c r="J71" s="14">
        <v>0.6000000000000001</v>
      </c>
      <c r="K71" s="14">
        <v>0.2</v>
      </c>
      <c r="L71" s="14">
        <f t="shared" si="0"/>
        <v>0.8</v>
      </c>
      <c r="HH71" s="16"/>
    </row>
    <row r="72" spans="1:216" s="3" customFormat="1" ht="15">
      <c r="A72" s="10">
        <f t="shared" si="1"/>
        <v>69</v>
      </c>
      <c r="B72" s="11" t="s">
        <v>95</v>
      </c>
      <c r="C72" s="12">
        <v>806</v>
      </c>
      <c r="D72" s="13">
        <v>9</v>
      </c>
      <c r="E72" s="12">
        <v>22</v>
      </c>
      <c r="F72" s="12">
        <v>1</v>
      </c>
      <c r="G72" s="12">
        <v>0</v>
      </c>
      <c r="H72" s="12">
        <v>0</v>
      </c>
      <c r="I72" s="12">
        <v>0</v>
      </c>
      <c r="J72" s="14">
        <v>0</v>
      </c>
      <c r="K72" s="14">
        <v>0.1</v>
      </c>
      <c r="L72" s="14">
        <f t="shared" si="0"/>
        <v>0.1</v>
      </c>
      <c r="HH72" s="16"/>
    </row>
    <row r="73" spans="1:216" s="3" customFormat="1" ht="15">
      <c r="A73" s="10">
        <f t="shared" si="1"/>
        <v>70</v>
      </c>
      <c r="B73" s="11" t="s">
        <v>96</v>
      </c>
      <c r="C73" s="12">
        <v>230</v>
      </c>
      <c r="D73" s="13" t="s">
        <v>97</v>
      </c>
      <c r="E73" s="12">
        <v>3</v>
      </c>
      <c r="F73" s="12">
        <v>0</v>
      </c>
      <c r="G73" s="12">
        <v>0</v>
      </c>
      <c r="H73" s="12">
        <v>0</v>
      </c>
      <c r="I73" s="12">
        <v>0</v>
      </c>
      <c r="J73" s="14">
        <v>0</v>
      </c>
      <c r="K73" s="14">
        <v>0</v>
      </c>
      <c r="L73" s="14">
        <f t="shared" si="0"/>
        <v>0</v>
      </c>
      <c r="HH73" s="16"/>
    </row>
    <row r="74" spans="3:12" s="16" customFormat="1" ht="22.5" customHeight="1">
      <c r="C74" s="19"/>
      <c r="D74" s="19"/>
      <c r="E74" s="19">
        <f>SUM(E4:E73)</f>
        <v>802</v>
      </c>
      <c r="F74" s="19">
        <f>SUM(F4:F73)</f>
        <v>516</v>
      </c>
      <c r="G74" s="19"/>
      <c r="H74" s="19"/>
      <c r="I74" s="19"/>
      <c r="J74" s="19"/>
      <c r="K74" s="19"/>
      <c r="L74" s="19"/>
    </row>
    <row r="77" ht="15.75" customHeight="1"/>
    <row r="79" ht="22.5" customHeight="1"/>
    <row r="80" ht="22.5" customHeight="1"/>
    <row r="81" ht="21.75" customHeight="1"/>
  </sheetData>
  <sheetProtection selectLockedCells="1" selectUnlockedCells="1"/>
  <mergeCells count="8">
    <mergeCell ref="A2:A3"/>
    <mergeCell ref="B2:B3"/>
    <mergeCell ref="C2:C3"/>
    <mergeCell ref="D2:D3"/>
    <mergeCell ref="E2:E3"/>
    <mergeCell ref="F2:F3"/>
    <mergeCell ref="G2:K2"/>
    <mergeCell ref="L2:L3"/>
  </mergeCells>
  <printOptions/>
  <pageMargins left="0.10069444444444445" right="0.10069444444444445" top="0.6347222222222222" bottom="0.6347222222222222" header="0" footer="0"/>
  <pageSetup firstPageNumber="1" useFirstPageNumber="1" horizontalDpi="300" verticalDpi="300" orientation="landscape" pageOrder="overThenDown" paperSize="9"/>
  <headerFooter alignWithMargins="0">
    <oddHeader>&amp;C&amp;"Liberation Sans2,Regularna"&amp;A</oddHeader>
    <oddFooter>&amp;C&amp;"Liberation Sans2,Regularna"Strona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/>
  <cp:lastPrinted>2016-07-20T07:33:19Z</cp:lastPrinted>
  <dcterms:created xsi:type="dcterms:W3CDTF">2016-06-03T07:35:07Z</dcterms:created>
  <dcterms:modified xsi:type="dcterms:W3CDTF">2016-09-28T10:23:08Z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